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Лист1!$A$1:$D$17</definedName>
  </definedNames>
  <calcPr calcId="125725"/>
</workbook>
</file>

<file path=xl/calcChain.xml><?xml version="1.0" encoding="utf-8"?>
<calcChain xmlns="http://schemas.openxmlformats.org/spreadsheetml/2006/main">
  <c r="D13" i="1"/>
  <c r="D17"/>
  <c r="D16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<sst xmlns="http://schemas.openxmlformats.org/spreadsheetml/2006/main" count="29" uniqueCount="29">
  <si>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</si>
  <si>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</si>
  <si>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</si>
  <si>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</si>
  <si>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</si>
  <si>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</si>
  <si>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</si>
  <si>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</si>
  <si>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</si>
  <si>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</si>
  <si>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</si>
  <si>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</si>
  <si>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</si>
  <si>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</si>
  <si>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</si>
  <si>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</si>
  <si>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</si>
  <si>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</si>
  <si>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</si>
  <si>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</si>
  <si>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</si>
  <si>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</si>
  <si>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</si>
  <si>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</si>
  <si>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2023 год
</t>
  </si>
  <si>
    <t>Сумма в рублях на 2023 год</t>
  </si>
  <si>
    <t>в редакции решения Думы НГО</t>
  </si>
  <si>
    <t>Приложение № 12  к решению Думы Новоуральского городского округа  № 157 от 08.12.2022</t>
  </si>
  <si>
    <t>от ________ № _____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</si>
</sst>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4" fontId="6" fillId="0" borderId="0" xfId="0" applyNumberFormat="1" applyFont="1"/>
    <xf numFmtId="0" fontId="4" fillId="0" borderId="0" xfId="1" applyFont="1" applyFill="1" applyAlignment="1">
      <alignment horizontal="left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topLeftCell="A4" workbookViewId="0">
      <selection activeCell="D21" sqref="D21"/>
    </sheetView>
  </sheetViews>
  <sheetFormatPr defaultColWidth="8.69921875" defaultRowHeight="17.399999999999999"/>
  <cols>
    <col min="1" max="1" width="8.69921875" style="7"/>
    <col min="2" max="2" width="48.69921875" style="7" customWidth="1"/>
    <col min="3" max="3" width="24.8984375" style="7" customWidth="1"/>
    <col min="4" max="4" width="18.59765625" style="7" customWidth="1"/>
    <col min="5" max="16384" width="8.69921875" style="7"/>
  </cols>
  <sheetData>
    <row r="1" spans="1:5" s="6" customFormat="1" ht="72.75" customHeight="1">
      <c r="A1" s="1"/>
      <c r="B1" s="2"/>
      <c r="C1" s="3"/>
      <c r="D1" s="4" t="s">
        <v>27</v>
      </c>
      <c r="E1" s="5"/>
    </row>
    <row r="2" spans="1:5" s="6" customFormat="1" ht="27" customHeight="1">
      <c r="A2" s="1"/>
      <c r="B2" s="2"/>
      <c r="C2" s="3"/>
      <c r="D2" s="4" t="s">
        <v>26</v>
      </c>
      <c r="E2" s="5"/>
    </row>
    <row r="3" spans="1:5" s="6" customFormat="1" ht="15.6" customHeight="1">
      <c r="A3" s="1"/>
      <c r="B3" s="2"/>
      <c r="C3" s="3"/>
      <c r="D3" s="22" t="s">
        <v>28</v>
      </c>
      <c r="E3" s="5"/>
    </row>
    <row r="4" spans="1:5" ht="46.95" customHeight="1">
      <c r="A4" s="23" t="s">
        <v>24</v>
      </c>
      <c r="B4" s="23"/>
      <c r="C4" s="23"/>
      <c r="D4" s="23"/>
    </row>
    <row r="5" spans="1:5" s="9" customFormat="1" ht="55.2">
      <c r="A5" s="8" t="s">
        <v>2</v>
      </c>
      <c r="B5" s="8" t="s">
        <v>0</v>
      </c>
      <c r="C5" s="8" t="s">
        <v>3</v>
      </c>
      <c r="D5" s="8" t="s">
        <v>25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4.950000000000003" customHeight="1">
      <c r="A7" s="12">
        <v>1</v>
      </c>
      <c r="B7" s="13" t="s">
        <v>14</v>
      </c>
      <c r="C7" s="14" t="s">
        <v>1</v>
      </c>
      <c r="D7" s="15">
        <f>D9</f>
        <v>353321235.53999996</v>
      </c>
    </row>
    <row r="8" spans="1:5" ht="16.2" customHeight="1">
      <c r="A8" s="12">
        <v>2</v>
      </c>
      <c r="B8" s="16" t="s">
        <v>4</v>
      </c>
      <c r="C8" s="14"/>
      <c r="D8" s="17"/>
    </row>
    <row r="9" spans="1:5" ht="31.95" customHeight="1">
      <c r="A9" s="12">
        <v>3</v>
      </c>
      <c r="B9" s="13" t="s">
        <v>15</v>
      </c>
      <c r="C9" s="18" t="s">
        <v>5</v>
      </c>
      <c r="D9" s="15">
        <f>D10+D14</f>
        <v>353321235.53999996</v>
      </c>
    </row>
    <row r="10" spans="1:5" ht="31.95" customHeight="1">
      <c r="A10" s="12">
        <v>4</v>
      </c>
      <c r="B10" s="13" t="s">
        <v>16</v>
      </c>
      <c r="C10" s="18" t="s">
        <v>6</v>
      </c>
      <c r="D10" s="15">
        <f>D11</f>
        <v>-5302633223.9799995</v>
      </c>
    </row>
    <row r="11" spans="1:5" ht="31.95" customHeight="1">
      <c r="A11" s="12">
        <v>5</v>
      </c>
      <c r="B11" s="13" t="s">
        <v>17</v>
      </c>
      <c r="C11" s="18" t="s">
        <v>7</v>
      </c>
      <c r="D11" s="15">
        <f>D12</f>
        <v>-5302633223.9799995</v>
      </c>
    </row>
    <row r="12" spans="1:5" ht="31.95" customHeight="1">
      <c r="A12" s="12">
        <v>6</v>
      </c>
      <c r="B12" s="13" t="s">
        <v>18</v>
      </c>
      <c r="C12" s="18" t="s">
        <v>8</v>
      </c>
      <c r="D12" s="15">
        <f>D13</f>
        <v>-5302633223.9799995</v>
      </c>
    </row>
    <row r="13" spans="1:5" ht="31.95" customHeight="1">
      <c r="A13" s="12">
        <v>7</v>
      </c>
      <c r="B13" s="13" t="s">
        <v>19</v>
      </c>
      <c r="C13" s="18" t="s">
        <v>9</v>
      </c>
      <c r="D13" s="20">
        <f>-5203516531.4-8720253-11938439.58+1436300-79894300</f>
        <v>-5302633223.9799995</v>
      </c>
    </row>
    <row r="14" spans="1:5" ht="31.95" customHeight="1">
      <c r="A14" s="12">
        <v>8</v>
      </c>
      <c r="B14" s="13" t="s">
        <v>20</v>
      </c>
      <c r="C14" s="18" t="s">
        <v>10</v>
      </c>
      <c r="D14" s="20">
        <f>D15</f>
        <v>5655954459.5199995</v>
      </c>
    </row>
    <row r="15" spans="1:5" ht="31.95" customHeight="1">
      <c r="A15" s="12">
        <v>9</v>
      </c>
      <c r="B15" s="13" t="s">
        <v>21</v>
      </c>
      <c r="C15" s="18" t="s">
        <v>11</v>
      </c>
      <c r="D15" s="20">
        <f>D16</f>
        <v>5655954459.5199995</v>
      </c>
    </row>
    <row r="16" spans="1:5" ht="31.95" customHeight="1">
      <c r="A16" s="12">
        <v>10</v>
      </c>
      <c r="B16" s="13" t="s">
        <v>22</v>
      </c>
      <c r="C16" s="18" t="s">
        <v>12</v>
      </c>
      <c r="D16" s="20">
        <f>D17</f>
        <v>5655954459.5199995</v>
      </c>
    </row>
    <row r="17" spans="1:4" ht="31.95" customHeight="1">
      <c r="A17" s="12">
        <v>11</v>
      </c>
      <c r="B17" s="13" t="s">
        <v>23</v>
      </c>
      <c r="C17" s="18" t="s">
        <v>13</v>
      </c>
      <c r="D17" s="20">
        <f>4805421897.08+251598859.91+225330229.95+100160980+49625800+100000000+24700000+8720253+11938439.58-1436300+79894300</f>
        <v>5655954459.5199995</v>
      </c>
    </row>
    <row r="19" spans="1:4">
      <c r="A19" s="19"/>
      <c r="D19" s="21"/>
    </row>
    <row r="20" spans="1:4">
      <c r="A20" s="19"/>
    </row>
    <row r="21" spans="1:4">
      <c r="A21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Лист1!Область_печати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2023-11-24T10:58:54Z</cp:lastPrinted>
  <dcterms:created xsi:type="dcterms:W3CDTF">2018-11-10T07:32:45Z</dcterms:created>
  <dcterms:modified xsi:type="dcterms:W3CDTF">2023-12-14T11:17:28Z</dcterms:modified>
</cp:coreProperties>
</file>